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end folder\3\"/>
    </mc:Choice>
  </mc:AlternateContent>
  <xr:revisionPtr revIDLastSave="0" documentId="13_ncr:1_{1FBF1DC6-8069-4FA5-9C54-BED1734F34DE}" xr6:coauthVersionLast="47" xr6:coauthVersionMax="47" xr10:uidLastSave="{00000000-0000-0000-0000-000000000000}"/>
  <bookViews>
    <workbookView xWindow="-120" yWindow="-120" windowWidth="20730" windowHeight="11160" xr2:uid="{26A9574A-ABC2-4E01-B4E3-13D390E7FA8A}"/>
  </bookViews>
  <sheets>
    <sheet name="Demand latt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E10" i="1"/>
  <c r="F9" i="1" l="1"/>
  <c r="G8" i="1" s="1"/>
  <c r="H7" i="1" s="1"/>
  <c r="F11" i="1"/>
  <c r="G10" i="1" l="1"/>
  <c r="H9" i="1" s="1"/>
  <c r="G12" i="1"/>
  <c r="H11" i="1" l="1"/>
  <c r="H13" i="1"/>
</calcChain>
</file>

<file path=xl/sharedStrings.xml><?xml version="1.0" encoding="utf-8"?>
<sst xmlns="http://schemas.openxmlformats.org/spreadsheetml/2006/main" count="16" uniqueCount="16">
  <si>
    <t>Demand at time 1</t>
  </si>
  <si>
    <t>Demand at time 2</t>
  </si>
  <si>
    <t>Demand at time 3</t>
  </si>
  <si>
    <t>Demand at time 0</t>
  </si>
  <si>
    <t>Up value, U</t>
  </si>
  <si>
    <t>Down value, D</t>
  </si>
  <si>
    <t>MW</t>
  </si>
  <si>
    <t>%/year</t>
  </si>
  <si>
    <t>year</t>
  </si>
  <si>
    <t>Input of demand lattice</t>
  </si>
  <si>
    <t>Output of demand lattice</t>
  </si>
  <si>
    <t>Volatility, σ</t>
  </si>
  <si>
    <t>Initial demand at time 0, S</t>
  </si>
  <si>
    <t xml:space="preserve">Time-period span, Δ𝑡 </t>
  </si>
  <si>
    <t>Number of time periods, T</t>
  </si>
  <si>
    <t>Module 3: Section 1: Demand lattice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</si>
</sst>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26AF-211C-481F-B29C-F6910675BA95}">
  <sheetPr codeName="Sheet2"/>
  <dimension ref="A1:J17"/>
  <sheetViews>
    <sheetView tabSelected="1" workbookViewId="0">
      <selection activeCell="E11" sqref="E11"/>
    </sheetView>
  </sheetViews>
  <sheetFormatPr defaultRowHeight="15" x14ac:dyDescent="0.25"/>
  <cols>
    <col min="1" max="1" width="24.7109375" bestFit="1" customWidth="1"/>
    <col min="2" max="2" width="16.7109375" bestFit="1" customWidth="1"/>
    <col min="3" max="3" width="37.42578125" bestFit="1" customWidth="1"/>
    <col min="4" max="4" width="16.7109375" bestFit="1" customWidth="1"/>
    <col min="5" max="6" width="17" bestFit="1" customWidth="1"/>
    <col min="7" max="8" width="16.7109375" bestFit="1" customWidth="1"/>
  </cols>
  <sheetData>
    <row r="1" spans="1:10" ht="26.25" x14ac:dyDescent="0.4">
      <c r="A1" s="10" t="s">
        <v>15</v>
      </c>
      <c r="B1" s="9"/>
      <c r="C1" s="9"/>
      <c r="D1" s="9"/>
      <c r="E1" s="9"/>
      <c r="F1" s="9"/>
      <c r="G1" s="9"/>
      <c r="H1" s="9"/>
      <c r="I1" s="9"/>
      <c r="J1" s="9"/>
    </row>
    <row r="3" spans="1:10" ht="15" customHeight="1" x14ac:dyDescent="0.3">
      <c r="A3" s="8" t="s">
        <v>9</v>
      </c>
      <c r="B3" s="8"/>
      <c r="C3" s="8"/>
      <c r="E3" s="8" t="s">
        <v>10</v>
      </c>
      <c r="F3" s="8"/>
      <c r="G3" s="8"/>
      <c r="H3" s="8"/>
    </row>
    <row r="5" spans="1:10" x14ac:dyDescent="0.25">
      <c r="A5" s="5" t="s">
        <v>12</v>
      </c>
      <c r="B5" s="6">
        <v>200</v>
      </c>
      <c r="C5" t="s">
        <v>6</v>
      </c>
      <c r="E5" s="1" t="s">
        <v>3</v>
      </c>
      <c r="F5" s="1" t="s">
        <v>0</v>
      </c>
      <c r="G5" s="1" t="s">
        <v>1</v>
      </c>
      <c r="H5" s="1" t="s">
        <v>2</v>
      </c>
    </row>
    <row r="6" spans="1:10" x14ac:dyDescent="0.25">
      <c r="A6" s="5" t="s">
        <v>11</v>
      </c>
      <c r="B6" s="1">
        <v>30</v>
      </c>
      <c r="C6" t="s">
        <v>7</v>
      </c>
    </row>
    <row r="7" spans="1:10" x14ac:dyDescent="0.25">
      <c r="A7" s="5" t="s">
        <v>13</v>
      </c>
      <c r="B7" s="1">
        <v>1</v>
      </c>
      <c r="C7" t="s">
        <v>8</v>
      </c>
      <c r="E7" s="4"/>
      <c r="F7" s="4"/>
      <c r="G7" s="4"/>
      <c r="H7" s="4">
        <f>G8*$B$10</f>
        <v>491.92062223139004</v>
      </c>
    </row>
    <row r="8" spans="1:10" x14ac:dyDescent="0.25">
      <c r="A8" s="5" t="s">
        <v>14</v>
      </c>
      <c r="B8" s="1">
        <v>3</v>
      </c>
      <c r="E8" s="4"/>
      <c r="F8" s="4"/>
      <c r="G8" s="4">
        <f>F9*$B$10</f>
        <v>364.42376007810185</v>
      </c>
      <c r="H8" s="4"/>
    </row>
    <row r="9" spans="1:10" x14ac:dyDescent="0.25">
      <c r="A9" s="5"/>
      <c r="B9" s="1"/>
      <c r="E9" s="4"/>
      <c r="F9" s="4">
        <f>E10*$B$10</f>
        <v>269.97176151520063</v>
      </c>
      <c r="G9" s="4"/>
      <c r="H9" s="4">
        <f>G10*$B$10</f>
        <v>269.97176151520068</v>
      </c>
    </row>
    <row r="10" spans="1:10" x14ac:dyDescent="0.25">
      <c r="A10" s="5" t="s">
        <v>4</v>
      </c>
      <c r="B10" s="7">
        <f>EXP((B6/100)*SQRT(B7))</f>
        <v>1.3498588075760032</v>
      </c>
      <c r="E10" s="4">
        <f>B5</f>
        <v>200</v>
      </c>
      <c r="F10" s="4"/>
      <c r="G10" s="4">
        <f>F11*$B$10</f>
        <v>200.00000000000003</v>
      </c>
      <c r="H10" s="4"/>
    </row>
    <row r="11" spans="1:10" x14ac:dyDescent="0.25">
      <c r="A11" s="5" t="s">
        <v>5</v>
      </c>
      <c r="B11" s="2">
        <f>1/B10</f>
        <v>0.74081822068171788</v>
      </c>
      <c r="E11" s="4"/>
      <c r="F11" s="4">
        <f>E10*$B$11</f>
        <v>148.16364413634358</v>
      </c>
      <c r="G11" s="4"/>
      <c r="H11" s="4">
        <f>G12*$B$10</f>
        <v>148.16364413634361</v>
      </c>
    </row>
    <row r="12" spans="1:10" x14ac:dyDescent="0.25">
      <c r="A12" s="5"/>
      <c r="E12" s="4"/>
      <c r="F12" s="4"/>
      <c r="G12" s="4">
        <f>F11*$B$11</f>
        <v>109.7623272188053</v>
      </c>
      <c r="H12" s="4"/>
    </row>
    <row r="13" spans="1:10" x14ac:dyDescent="0.25">
      <c r="A13" s="5"/>
      <c r="B13" s="1"/>
      <c r="E13" s="4"/>
      <c r="F13" s="4"/>
      <c r="G13" s="4"/>
      <c r="H13" s="4">
        <f>G12*$B$11</f>
        <v>81.31393194811983</v>
      </c>
    </row>
    <row r="14" spans="1:10" x14ac:dyDescent="0.25">
      <c r="A14" s="5"/>
      <c r="B14" s="3"/>
    </row>
    <row r="16" spans="1:10" x14ac:dyDescent="0.25">
      <c r="A16" s="5"/>
      <c r="B16" s="2"/>
    </row>
    <row r="17" spans="1:2" x14ac:dyDescent="0.25">
      <c r="A17" s="5"/>
      <c r="B17" s="2"/>
    </row>
  </sheetData>
  <mergeCells count="3">
    <mergeCell ref="A3:C3"/>
    <mergeCell ref="E3:H3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 lattice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2021-06-16T22:18:42Z</dcterms:created>
  <dcterms:modified xsi:type="dcterms:W3CDTF">2021-06-22T21:15:59Z</dcterms:modified>
</cp:coreProperties>
</file>